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/>
  <mc:AlternateContent xmlns:mc="http://schemas.openxmlformats.org/markup-compatibility/2006">
    <mc:Choice Requires="x15">
      <x15ac:absPath xmlns:x15ac="http://schemas.microsoft.com/office/spreadsheetml/2010/11/ac" url="C:\Users\Соколова.FINUPRAVLENIE\Desktop\9 месяцев\сведения\"/>
    </mc:Choice>
  </mc:AlternateContent>
  <xr:revisionPtr revIDLastSave="0" documentId="13_ncr:1_{A0C5DED1-7778-4848-AAE1-3AE712C2F8E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МП" sheetId="2" r:id="rId1"/>
  </sheets>
  <definedNames>
    <definedName name="_xlnm.Print_Titles" localSheetId="0">МП!$4:$5</definedName>
    <definedName name="_xlnm.Print_Area" localSheetId="0">МП!$A$1:$G$12</definedName>
  </definedNames>
  <calcPr calcId="191029"/>
</workbook>
</file>

<file path=xl/calcChain.xml><?xml version="1.0" encoding="utf-8"?>
<calcChain xmlns="http://schemas.openxmlformats.org/spreadsheetml/2006/main">
  <c r="E11" i="2" l="1"/>
  <c r="D11" i="2"/>
  <c r="F6" i="2"/>
  <c r="G6" i="2"/>
  <c r="C11" i="2" l="1"/>
  <c r="F7" i="2" l="1"/>
  <c r="F8" i="2"/>
  <c r="F9" i="2"/>
  <c r="F10" i="2"/>
  <c r="F11" i="2"/>
  <c r="G7" i="2"/>
  <c r="G8" i="2"/>
  <c r="G9" i="2"/>
  <c r="G10" i="2"/>
  <c r="G11" i="2"/>
</calcChain>
</file>

<file path=xl/sharedStrings.xml><?xml version="1.0" encoding="utf-8"?>
<sst xmlns="http://schemas.openxmlformats.org/spreadsheetml/2006/main" count="20" uniqueCount="20">
  <si>
    <t>ВСЕГО РАСХОДОВ:</t>
  </si>
  <si>
    <t>(рублей)</t>
  </si>
  <si>
    <t>МП</t>
  </si>
  <si>
    <t>Наименование</t>
  </si>
  <si>
    <t>01</t>
  </si>
  <si>
    <t>02</t>
  </si>
  <si>
    <t>11</t>
  </si>
  <si>
    <t>16</t>
  </si>
  <si>
    <t>Непрограммная деятельность</t>
  </si>
  <si>
    <t>70</t>
  </si>
  <si>
    <t xml:space="preserve">Обеспечение реализации полномочий исполнительно-распорядительного органа местного самоуправления Унечского муниципального района </t>
  </si>
  <si>
    <t xml:space="preserve">Развитие образования Унечского района </t>
  </si>
  <si>
    <t xml:space="preserve">Управление муниципальными финансами Унечского района </t>
  </si>
  <si>
    <t xml:space="preserve">Развитие культуры в Унечском районе </t>
  </si>
  <si>
    <t>Процент исполнения к уточненным бюджетным назначениям</t>
  </si>
  <si>
    <t>Кассовое исполнение за 
9 месяцев 2024 года</t>
  </si>
  <si>
    <t>Уточненные бюджетные назначения на 2025</t>
  </si>
  <si>
    <t>Кассовое исполнение за 
9 месяцев 2025 года</t>
  </si>
  <si>
    <t>Темп роста 2025 к соответствующему периоду 2024 года, %</t>
  </si>
  <si>
    <t>Сведения об исполнении бюджета Унечского муниципального района Брянской области
 за 9 месяцев 2025 года по муниципальным программам в
 сравнении с соответствующим периодом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</si>
</sst>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33">
    <xf numFmtId="0" fontId="0" fillId="0" borderId="0" xfId="0"/>
    <xf numFmtId="0" fontId="0" fillId="0" borderId="0" xfId="0" applyProtection="1">
      <protection locked="0"/>
    </xf>
    <xf numFmtId="0" fontId="1" fillId="0" borderId="1" xfId="2"/>
    <xf numFmtId="0" fontId="1" fillId="0" borderId="1" xfId="36">
      <alignment horizontal="left" wrapText="1"/>
    </xf>
    <xf numFmtId="0" fontId="5" fillId="5" borderId="2" xfId="29" applyFont="1" applyFill="1" applyAlignment="1">
      <alignment horizontal="left" wrapText="1"/>
    </xf>
    <xf numFmtId="49" fontId="5" fillId="5" borderId="2" xfId="30" applyNumberFormat="1" applyFont="1" applyFill="1" applyAlignment="1">
      <alignment horizontal="center" shrinkToFit="1"/>
    </xf>
    <xf numFmtId="4" fontId="8" fillId="0" borderId="3" xfId="0" applyNumberFormat="1" applyFont="1" applyBorder="1" applyAlignment="1" applyProtection="1">
      <alignment horizontal="center"/>
      <protection locked="0"/>
    </xf>
    <xf numFmtId="4" fontId="0" fillId="0" borderId="0" xfId="0" applyNumberFormat="1" applyProtection="1">
      <protection locked="0"/>
    </xf>
    <xf numFmtId="0" fontId="1" fillId="0" borderId="1" xfId="36" applyAlignment="1" applyProtection="1">
      <alignment wrapText="1"/>
      <protection locked="0"/>
    </xf>
    <xf numFmtId="4" fontId="9" fillId="0" borderId="3" xfId="0" applyNumberFormat="1" applyFont="1" applyBorder="1" applyAlignment="1">
      <alignment horizontal="center" wrapText="1"/>
    </xf>
    <xf numFmtId="4" fontId="1" fillId="0" borderId="1" xfId="2" applyNumberFormat="1"/>
    <xf numFmtId="164" fontId="9" fillId="5" borderId="3" xfId="32" applyNumberFormat="1" applyFont="1" applyFill="1" applyBorder="1" applyAlignment="1">
      <alignment horizontal="center" shrinkToFit="1"/>
    </xf>
    <xf numFmtId="164" fontId="9" fillId="0" borderId="3" xfId="2" applyNumberFormat="1" applyFont="1" applyBorder="1" applyAlignment="1">
      <alignment horizontal="center"/>
    </xf>
    <xf numFmtId="0" fontId="10" fillId="0" borderId="1" xfId="2" applyFont="1"/>
    <xf numFmtId="0" fontId="10" fillId="0" borderId="1" xfId="36" applyFont="1" applyAlignment="1">
      <alignment wrapText="1"/>
    </xf>
    <xf numFmtId="4" fontId="9" fillId="0" borderId="3" xfId="17" applyNumberFormat="1" applyFont="1" applyBorder="1" applyAlignment="1">
      <alignment horizontal="center" vertical="center" shrinkToFit="1"/>
    </xf>
    <xf numFmtId="0" fontId="6" fillId="0" borderId="1" xfId="1" applyFont="1" applyAlignment="1">
      <alignment horizontal="center" wrapText="1"/>
    </xf>
    <xf numFmtId="0" fontId="7" fillId="0" borderId="3" xfId="2" applyFont="1" applyBorder="1" applyAlignment="1">
      <alignment horizontal="center" wrapText="1"/>
    </xf>
    <xf numFmtId="0" fontId="7" fillId="0" borderId="5" xfId="2" applyFont="1" applyBorder="1" applyAlignment="1">
      <alignment horizontal="center" wrapText="1"/>
    </xf>
    <xf numFmtId="0" fontId="5" fillId="5" borderId="2" xfId="33" applyFont="1" applyFill="1">
      <alignment horizontal="left"/>
    </xf>
    <xf numFmtId="0" fontId="5" fillId="5" borderId="2" xfId="33" applyFont="1" applyFill="1" applyProtection="1">
      <alignment horizontal="left"/>
      <protection locked="0"/>
    </xf>
    <xf numFmtId="0" fontId="5" fillId="5" borderId="2" xfId="6" applyFont="1" applyFill="1">
      <alignment horizontal="center" vertical="center" wrapText="1"/>
    </xf>
    <xf numFmtId="0" fontId="5" fillId="5" borderId="2" xfId="6" applyFont="1" applyFill="1" applyProtection="1">
      <alignment horizontal="center" vertical="center" wrapText="1"/>
      <protection locked="0"/>
    </xf>
    <xf numFmtId="0" fontId="5" fillId="5" borderId="1" xfId="1" applyFont="1" applyFill="1" applyAlignment="1">
      <alignment horizontal="center" wrapText="1"/>
    </xf>
    <xf numFmtId="0" fontId="5" fillId="5" borderId="2" xfId="17" applyFont="1" applyFill="1">
      <alignment horizontal="center" vertical="center" wrapText="1"/>
    </xf>
    <xf numFmtId="0" fontId="5" fillId="5" borderId="4" xfId="17" applyFont="1" applyFill="1" applyBorder="1" applyProtection="1">
      <alignment horizontal="center" vertical="center" wrapText="1"/>
      <protection locked="0"/>
    </xf>
    <xf numFmtId="0" fontId="5" fillId="5" borderId="2" xfId="18" applyFont="1" applyFill="1">
      <alignment horizontal="center" vertical="center" wrapText="1"/>
    </xf>
    <xf numFmtId="0" fontId="5" fillId="5" borderId="4" xfId="18" applyFont="1" applyFill="1" applyBorder="1" applyProtection="1">
      <alignment horizontal="center" vertical="center" wrapText="1"/>
      <protection locked="0"/>
    </xf>
    <xf numFmtId="0" fontId="5" fillId="5" borderId="2" xfId="8" applyFont="1" applyFill="1">
      <alignment horizontal="center" vertical="center" wrapText="1"/>
    </xf>
    <xf numFmtId="0" fontId="5" fillId="5" borderId="2" xfId="8" applyFont="1" applyFill="1" applyProtection="1">
      <alignment horizontal="center" vertical="center" wrapText="1"/>
      <protection locked="0"/>
    </xf>
    <xf numFmtId="0" fontId="7" fillId="5" borderId="3" xfId="36" applyFont="1" applyFill="1" applyBorder="1" applyAlignment="1">
      <alignment horizontal="center" vertical="center" wrapText="1"/>
    </xf>
    <xf numFmtId="0" fontId="7" fillId="5" borderId="5" xfId="36" applyFont="1" applyFill="1" applyBorder="1" applyAlignment="1">
      <alignment horizontal="center" vertical="center" wrapText="1"/>
    </xf>
    <xf numFmtId="0" fontId="5" fillId="5" borderId="1" xfId="5" applyFont="1" applyFill="1">
      <alignment horizontal="right"/>
    </xf>
  </cellXfs>
  <cellStyles count="50">
    <cellStyle name="br" xfId="39" xr:uid="{00000000-0005-0000-0000-000000000000}"/>
    <cellStyle name="col" xfId="38" xr:uid="{00000000-0005-0000-0000-000001000000}"/>
    <cellStyle name="style0" xfId="40" xr:uid="{00000000-0005-0000-0000-000002000000}"/>
    <cellStyle name="td" xfId="41" xr:uid="{00000000-0005-0000-0000-000003000000}"/>
    <cellStyle name="tr" xfId="37" xr:uid="{00000000-0005-0000-0000-000004000000}"/>
    <cellStyle name="xl21" xfId="42" xr:uid="{00000000-0005-0000-0000-000005000000}"/>
    <cellStyle name="xl22" xfId="6" xr:uid="{00000000-0005-0000-0000-000006000000}"/>
    <cellStyle name="xl23" xfId="43" xr:uid="{00000000-0005-0000-0000-000007000000}"/>
    <cellStyle name="xl24" xfId="2" xr:uid="{00000000-0005-0000-0000-000008000000}"/>
    <cellStyle name="xl25" xfId="7" xr:uid="{00000000-0005-0000-0000-000009000000}"/>
    <cellStyle name="xl26" xfId="30" xr:uid="{00000000-0005-0000-0000-00000A000000}"/>
    <cellStyle name="xl27" xfId="8" xr:uid="{00000000-0005-0000-0000-00000B000000}"/>
    <cellStyle name="xl28" xfId="9" xr:uid="{00000000-0005-0000-0000-00000C000000}"/>
    <cellStyle name="xl29" xfId="10" xr:uid="{00000000-0005-0000-0000-00000D000000}"/>
    <cellStyle name="xl30" xfId="11" xr:uid="{00000000-0005-0000-0000-00000E000000}"/>
    <cellStyle name="xl31" xfId="12" xr:uid="{00000000-0005-0000-0000-00000F000000}"/>
    <cellStyle name="xl32" xfId="13" xr:uid="{00000000-0005-0000-0000-000010000000}"/>
    <cellStyle name="xl33" xfId="44" xr:uid="{00000000-0005-0000-0000-000011000000}"/>
    <cellStyle name="xl34" xfId="14" xr:uid="{00000000-0005-0000-0000-000012000000}"/>
    <cellStyle name="xl35" xfId="15" xr:uid="{00000000-0005-0000-0000-000013000000}"/>
    <cellStyle name="xl36" xfId="16" xr:uid="{00000000-0005-0000-0000-000014000000}"/>
    <cellStyle name="xl37" xfId="33" xr:uid="{00000000-0005-0000-0000-000015000000}"/>
    <cellStyle name="xl38" xfId="17" xr:uid="{00000000-0005-0000-0000-000016000000}"/>
    <cellStyle name="xl39" xfId="45" xr:uid="{00000000-0005-0000-0000-000017000000}"/>
    <cellStyle name="xl40" xfId="34" xr:uid="{00000000-0005-0000-0000-000018000000}"/>
    <cellStyle name="xl41" xfId="1" xr:uid="{00000000-0005-0000-0000-000019000000}"/>
    <cellStyle name="xl42" xfId="18" xr:uid="{00000000-0005-0000-0000-00001A000000}"/>
    <cellStyle name="xl43" xfId="19" xr:uid="{00000000-0005-0000-0000-00001B000000}"/>
    <cellStyle name="xl44" xfId="20" xr:uid="{00000000-0005-0000-0000-00001C000000}"/>
    <cellStyle name="xl45" xfId="21" xr:uid="{00000000-0005-0000-0000-00001D000000}"/>
    <cellStyle name="xl46" xfId="22" xr:uid="{00000000-0005-0000-0000-00001E000000}"/>
    <cellStyle name="xl47" xfId="23" xr:uid="{00000000-0005-0000-0000-00001F000000}"/>
    <cellStyle name="xl48" xfId="24" xr:uid="{00000000-0005-0000-0000-000020000000}"/>
    <cellStyle name="xl49" xfId="25" xr:uid="{00000000-0005-0000-0000-000021000000}"/>
    <cellStyle name="xl50" xfId="26" xr:uid="{00000000-0005-0000-0000-000022000000}"/>
    <cellStyle name="xl51" xfId="27" xr:uid="{00000000-0005-0000-0000-000023000000}"/>
    <cellStyle name="xl52" xfId="28" xr:uid="{00000000-0005-0000-0000-000024000000}"/>
    <cellStyle name="xl53" xfId="36" xr:uid="{00000000-0005-0000-0000-000025000000}"/>
    <cellStyle name="xl54" xfId="46" xr:uid="{00000000-0005-0000-0000-000026000000}"/>
    <cellStyle name="xl55" xfId="35" xr:uid="{00000000-0005-0000-0000-000027000000}"/>
    <cellStyle name="xl56" xfId="3" xr:uid="{00000000-0005-0000-0000-000028000000}"/>
    <cellStyle name="xl57" xfId="4" xr:uid="{00000000-0005-0000-0000-000029000000}"/>
    <cellStyle name="xl58" xfId="5" xr:uid="{00000000-0005-0000-0000-00002A000000}"/>
    <cellStyle name="xl59" xfId="47" xr:uid="{00000000-0005-0000-0000-00002B000000}"/>
    <cellStyle name="xl60" xfId="29" xr:uid="{00000000-0005-0000-0000-00002C000000}"/>
    <cellStyle name="xl61" xfId="48" xr:uid="{00000000-0005-0000-0000-00002D000000}"/>
    <cellStyle name="xl62" xfId="49" xr:uid="{00000000-0005-0000-0000-00002E000000}"/>
    <cellStyle name="xl63" xfId="31" xr:uid="{00000000-0005-0000-0000-00002F000000}"/>
    <cellStyle name="xl64" xfId="32" xr:uid="{00000000-0005-0000-0000-000030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5"/>
  <sheetViews>
    <sheetView showGridLines="0" tabSelected="1" view="pageBreakPreview" zoomScale="96" zoomScaleNormal="100" zoomScaleSheetLayoutView="96" workbookViewId="0">
      <pane ySplit="5" topLeftCell="A6" activePane="bottomLeft" state="frozen"/>
      <selection pane="bottomLeft" activeCell="C17" sqref="C17"/>
    </sheetView>
  </sheetViews>
  <sheetFormatPr defaultRowHeight="15" outlineLevelRow="1" x14ac:dyDescent="0.25"/>
  <cols>
    <col min="1" max="1" width="54" style="1" customWidth="1"/>
    <col min="2" max="2" width="6.85546875" style="1" customWidth="1"/>
    <col min="3" max="3" width="16.42578125" style="1" customWidth="1"/>
    <col min="4" max="4" width="19" style="1" customWidth="1"/>
    <col min="5" max="5" width="16.85546875" style="1" customWidth="1"/>
    <col min="6" max="6" width="14.42578125" style="1" customWidth="1"/>
    <col min="7" max="7" width="11.85546875" style="1" customWidth="1"/>
    <col min="8" max="16384" width="9.140625" style="1"/>
  </cols>
  <sheetData>
    <row r="1" spans="1:7" ht="51" customHeight="1" x14ac:dyDescent="0.25">
      <c r="A1" s="16" t="s">
        <v>19</v>
      </c>
      <c r="B1" s="16"/>
      <c r="C1" s="16"/>
      <c r="D1" s="16"/>
      <c r="E1" s="16"/>
      <c r="F1" s="16"/>
      <c r="G1" s="16"/>
    </row>
    <row r="2" spans="1:7" ht="15.2" customHeight="1" x14ac:dyDescent="0.25">
      <c r="A2" s="23"/>
      <c r="B2" s="23"/>
      <c r="C2" s="23"/>
      <c r="D2" s="23"/>
      <c r="E2" s="23"/>
      <c r="F2" s="23"/>
      <c r="G2" s="2"/>
    </row>
    <row r="3" spans="1:7" ht="12.75" customHeight="1" x14ac:dyDescent="0.25">
      <c r="A3" s="32" t="s">
        <v>1</v>
      </c>
      <c r="B3" s="32"/>
      <c r="C3" s="32"/>
      <c r="D3" s="32"/>
      <c r="E3" s="32"/>
      <c r="F3" s="32"/>
      <c r="G3" s="32"/>
    </row>
    <row r="4" spans="1:7" ht="30.75" customHeight="1" x14ac:dyDescent="0.25">
      <c r="A4" s="21" t="s">
        <v>3</v>
      </c>
      <c r="B4" s="28" t="s">
        <v>2</v>
      </c>
      <c r="C4" s="24" t="s">
        <v>15</v>
      </c>
      <c r="D4" s="26" t="s">
        <v>16</v>
      </c>
      <c r="E4" s="24" t="s">
        <v>17</v>
      </c>
      <c r="F4" s="30" t="s">
        <v>14</v>
      </c>
      <c r="G4" s="17" t="s">
        <v>18</v>
      </c>
    </row>
    <row r="5" spans="1:7" ht="40.5" customHeight="1" x14ac:dyDescent="0.25">
      <c r="A5" s="22"/>
      <c r="B5" s="29"/>
      <c r="C5" s="25"/>
      <c r="D5" s="27"/>
      <c r="E5" s="25"/>
      <c r="F5" s="31"/>
      <c r="G5" s="18"/>
    </row>
    <row r="6" spans="1:7" ht="49.5" customHeight="1" x14ac:dyDescent="0.25">
      <c r="A6" s="4" t="s">
        <v>10</v>
      </c>
      <c r="B6" s="5" t="s">
        <v>4</v>
      </c>
      <c r="C6" s="9">
        <v>168100963.90000001</v>
      </c>
      <c r="D6" s="9">
        <v>540494999.77999997</v>
      </c>
      <c r="E6" s="9">
        <v>244849437.37</v>
      </c>
      <c r="F6" s="11">
        <f>E6/D6*100</f>
        <v>45.30096253798132</v>
      </c>
      <c r="G6" s="12">
        <f>E6/C6*100</f>
        <v>145.65617691261792</v>
      </c>
    </row>
    <row r="7" spans="1:7" ht="18.75" customHeight="1" outlineLevel="1" x14ac:dyDescent="0.25">
      <c r="A7" s="4" t="s">
        <v>11</v>
      </c>
      <c r="B7" s="5" t="s">
        <v>5</v>
      </c>
      <c r="C7" s="15">
        <v>442795165.04000002</v>
      </c>
      <c r="D7" s="15">
        <v>741059381.38</v>
      </c>
      <c r="E7" s="15">
        <v>492882328.93000001</v>
      </c>
      <c r="F7" s="11">
        <f t="shared" ref="F7:F11" si="0">E7/D7*100</f>
        <v>66.510503923741581</v>
      </c>
      <c r="G7" s="12">
        <f t="shared" ref="G7:G11" si="1">E7/C7*100</f>
        <v>111.31158780504646</v>
      </c>
    </row>
    <row r="8" spans="1:7" ht="20.25" customHeight="1" outlineLevel="1" x14ac:dyDescent="0.25">
      <c r="A8" s="4" t="s">
        <v>12</v>
      </c>
      <c r="B8" s="5" t="s">
        <v>6</v>
      </c>
      <c r="C8" s="15">
        <v>13788554.52</v>
      </c>
      <c r="D8" s="15">
        <v>27271549</v>
      </c>
      <c r="E8" s="15">
        <v>17923926.850000001</v>
      </c>
      <c r="F8" s="11">
        <f t="shared" si="0"/>
        <v>65.723904608425443</v>
      </c>
      <c r="G8" s="12">
        <f t="shared" si="1"/>
        <v>129.99134045560567</v>
      </c>
    </row>
    <row r="9" spans="1:7" ht="18.75" customHeight="1" outlineLevel="1" x14ac:dyDescent="0.25">
      <c r="A9" s="4" t="s">
        <v>13</v>
      </c>
      <c r="B9" s="5" t="s">
        <v>7</v>
      </c>
      <c r="C9" s="15">
        <v>75389446.549999997</v>
      </c>
      <c r="D9" s="15">
        <v>100588377.98999999</v>
      </c>
      <c r="E9" s="15">
        <v>65926014.57</v>
      </c>
      <c r="F9" s="11">
        <f t="shared" si="0"/>
        <v>65.540389344536436</v>
      </c>
      <c r="G9" s="12">
        <f t="shared" si="1"/>
        <v>87.447272246887181</v>
      </c>
    </row>
    <row r="10" spans="1:7" ht="21" customHeight="1" outlineLevel="1" x14ac:dyDescent="0.25">
      <c r="A10" s="4" t="s">
        <v>8</v>
      </c>
      <c r="B10" s="5" t="s">
        <v>9</v>
      </c>
      <c r="C10" s="15">
        <v>5590134.79</v>
      </c>
      <c r="D10" s="15">
        <v>12396423.93</v>
      </c>
      <c r="E10" s="15">
        <v>8676198.7599999998</v>
      </c>
      <c r="F10" s="11">
        <f t="shared" si="0"/>
        <v>69.989529310974447</v>
      </c>
      <c r="G10" s="12">
        <f t="shared" si="1"/>
        <v>155.20553771834901</v>
      </c>
    </row>
    <row r="11" spans="1:7" ht="20.100000000000001" customHeight="1" x14ac:dyDescent="0.25">
      <c r="A11" s="19" t="s">
        <v>0</v>
      </c>
      <c r="B11" s="20"/>
      <c r="C11" s="6">
        <f>SUM(C6:C10)</f>
        <v>705664264.79999995</v>
      </c>
      <c r="D11" s="6">
        <f>D6+D7+D8+D9+D10</f>
        <v>1421810732.0799999</v>
      </c>
      <c r="E11" s="6">
        <f>E6+E7+E8+E9+E10</f>
        <v>830257906.48000002</v>
      </c>
      <c r="F11" s="11">
        <f t="shared" si="0"/>
        <v>58.394404244325571</v>
      </c>
      <c r="G11" s="12">
        <f t="shared" si="1"/>
        <v>117.65622093890677</v>
      </c>
    </row>
    <row r="12" spans="1:7" ht="16.5" customHeight="1" x14ac:dyDescent="0.25">
      <c r="A12" s="13"/>
      <c r="B12" s="2"/>
      <c r="C12" s="2"/>
      <c r="D12" s="10"/>
      <c r="E12" s="2"/>
      <c r="F12" s="2"/>
      <c r="G12" s="2"/>
    </row>
    <row r="13" spans="1:7" x14ac:dyDescent="0.25">
      <c r="A13" s="14"/>
      <c r="B13" s="8"/>
      <c r="C13" s="8"/>
      <c r="D13" s="8"/>
      <c r="E13" s="3"/>
      <c r="F13" s="3"/>
      <c r="G13" s="2"/>
    </row>
    <row r="15" spans="1:7" x14ac:dyDescent="0.25">
      <c r="C15" s="7"/>
      <c r="D15" s="7"/>
      <c r="E15" s="7"/>
    </row>
  </sheetData>
  <mergeCells count="11">
    <mergeCell ref="A1:G1"/>
    <mergeCell ref="G4:G5"/>
    <mergeCell ref="A11:B11"/>
    <mergeCell ref="A4:A5"/>
    <mergeCell ref="A2:F2"/>
    <mergeCell ref="C4:C5"/>
    <mergeCell ref="D4:D5"/>
    <mergeCell ref="E4:E5"/>
    <mergeCell ref="B4:B5"/>
    <mergeCell ref="F4:F5"/>
    <mergeCell ref="A3:G3"/>
  </mergeCells>
  <pageMargins left="1.1811023622047245" right="0.39370078740157483" top="0.78740157480314965" bottom="0.78740157480314965" header="0.39370078740157483" footer="0.39370078740157483"/>
  <pageSetup paperSize="9" scale="61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5991596-EAAC-4CAF-9630-2BDA84E8C9F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МП</vt:lpstr>
      <vt:lpstr>МП!Заголовки_для_печати</vt:lpstr>
      <vt:lpstr>МП!Область_печати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Соколова Елена Михайловна</dc:creator>
  <cp:lastModifiedBy>Соколова Елена Михайловна</cp:lastModifiedBy>
  <cp:lastPrinted>2025-11-13T07:12:05Z</cp:lastPrinted>
  <dcterms:created xsi:type="dcterms:W3CDTF">2018-07-17T07:36:19Z</dcterms:created>
  <dcterms:modified xsi:type="dcterms:W3CDTF">2025-11-13T07:12:29Z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17.01.2018 16_34_37)(7).xlsx</vt:lpwstr>
  </property>
  <property fmtid="{D5CDD505-2E9C-101B-9397-08002B2CF9AE}" pid="3" name="Название отчета">
    <vt:lpwstr>Вариант (новый от 17.01.2018 16_34_37)(7).xlsx</vt:lpwstr>
  </property>
  <property fmtid="{D5CDD505-2E9C-101B-9397-08002B2CF9AE}" pid="4" name="Версия клиента">
    <vt:lpwstr>18.3.3.6280</vt:lpwstr>
  </property>
  <property fmtid="{D5CDD505-2E9C-101B-9397-08002B2CF9AE}" pid="5" name="Версия базы">
    <vt:lpwstr>18.3.3101.328995485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us_27031_5</vt:lpwstr>
  </property>
  <property fmtid="{D5CDD505-2E9C-101B-9397-08002B2CF9AE}" pid="10" name="Шаблон">
    <vt:lpwstr>sqr_info_isp_budg_2016</vt:lpwstr>
  </property>
  <property fmtid="{D5CDD505-2E9C-101B-9397-08002B2CF9AE}" pid="11" name="Локальная база">
    <vt:lpwstr>используется</vt:lpwstr>
  </property>
</Properties>
</file>